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_Excelowa przewodniczka\_www\__Blog\2.  Ludzie\Ludzie\"/>
    </mc:Choice>
  </mc:AlternateContent>
  <xr:revisionPtr revIDLastSave="0" documentId="13_ncr:1_{7FCF97C7-BB1D-4F28-BC70-6C42A9B59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" sheetId="2" r:id="rId1"/>
    <sheet name="Wyzwanie" sheetId="1" r:id="rId2"/>
  </sheets>
  <definedNames>
    <definedName name="_xlnm.Print_Area" localSheetId="1">Wyzwanie!$B$1:$I$72,Wyzwanie!$K$1:$R$72</definedName>
    <definedName name="_xlnm.Print_Titles" localSheetId="1">Wyzwanie!$4:$5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B4" i="1"/>
  <c r="C12" i="1"/>
  <c r="L12" i="1" s="1"/>
  <c r="L6" i="1"/>
  <c r="Q72" i="1"/>
  <c r="C8" i="1"/>
  <c r="C10" i="1" s="1"/>
  <c r="L10" i="1" s="1"/>
  <c r="H72" i="1"/>
  <c r="C14" i="1" l="1"/>
  <c r="L14" i="1" s="1"/>
  <c r="L8" i="1"/>
  <c r="C16" i="1" l="1"/>
  <c r="L16" i="1" s="1"/>
  <c r="C18" i="1"/>
  <c r="C20" i="1" l="1"/>
  <c r="L18" i="1"/>
  <c r="L20" i="1" l="1"/>
  <c r="C22" i="1"/>
  <c r="L22" i="1" l="1"/>
  <c r="C24" i="1"/>
  <c r="L24" i="1" l="1"/>
  <c r="C26" i="1"/>
  <c r="L26" i="1" l="1"/>
  <c r="C28" i="1"/>
  <c r="C30" i="1" l="1"/>
  <c r="L28" i="1"/>
  <c r="C32" i="1" l="1"/>
  <c r="L30" i="1"/>
  <c r="L32" i="1" l="1"/>
  <c r="C34" i="1"/>
  <c r="C36" i="1" l="1"/>
  <c r="L34" i="1"/>
  <c r="C38" i="1" l="1"/>
  <c r="L36" i="1"/>
  <c r="L38" i="1" l="1"/>
  <c r="C40" i="1"/>
  <c r="L40" i="1" l="1"/>
  <c r="C42" i="1"/>
  <c r="C44" i="1" l="1"/>
  <c r="L42" i="1"/>
  <c r="L44" i="1" l="1"/>
  <c r="C46" i="1"/>
  <c r="L46" i="1" l="1"/>
  <c r="C48" i="1"/>
  <c r="C50" i="1" l="1"/>
  <c r="L48" i="1"/>
  <c r="L50" i="1" l="1"/>
  <c r="C52" i="1"/>
  <c r="C54" i="1" l="1"/>
  <c r="L52" i="1"/>
  <c r="L54" i="1" l="1"/>
  <c r="C56" i="1"/>
  <c r="C58" i="1" l="1"/>
  <c r="L56" i="1"/>
  <c r="C60" i="1" l="1"/>
  <c r="L58" i="1"/>
  <c r="C62" i="1" l="1"/>
  <c r="L60" i="1"/>
  <c r="L62" i="1" l="1"/>
  <c r="C64" i="1"/>
  <c r="L64" i="1" l="1"/>
  <c r="C66" i="1"/>
  <c r="L66" i="1" l="1"/>
  <c r="C68" i="1"/>
  <c r="L68" i="1" l="1"/>
  <c r="C70" i="1"/>
  <c r="L70" i="1" s="1"/>
</calcChain>
</file>

<file path=xl/sharedStrings.xml><?xml version="1.0" encoding="utf-8"?>
<sst xmlns="http://schemas.openxmlformats.org/spreadsheetml/2006/main" count="75" uniqueCount="60">
  <si>
    <t>Tytuł</t>
  </si>
  <si>
    <t>Plus</t>
  </si>
  <si>
    <t>Minus</t>
  </si>
  <si>
    <t>Uwagi</t>
  </si>
  <si>
    <t>Kinga</t>
  </si>
  <si>
    <t>Czas</t>
  </si>
  <si>
    <t>Nr</t>
  </si>
  <si>
    <t>w nagranie wdarł sie wiatr i slabo bylo Cię słychać</t>
  </si>
  <si>
    <t>kurtka przeszkadzała Ci swobodnie mówić</t>
  </si>
  <si>
    <t>szybkie niespodziewane zakończenie wypowiedzi</t>
  </si>
  <si>
    <t>obraz czasami traci ostrość</t>
  </si>
  <si>
    <t>muzyka w tle, moim zdaniem za wolna do oferty</t>
  </si>
  <si>
    <t>nie patrzysz na odbiorcę</t>
  </si>
  <si>
    <t xml:space="preserve">obraz przez sporą część czasu skakał góra dół </t>
  </si>
  <si>
    <t>przewracające się kosmetyki</t>
  </si>
  <si>
    <t>Dałaś radę. Jestem z Ciebie dumna</t>
  </si>
  <si>
    <t>Chciałabym dać mnóstwo plusów, ale umawiałyśmy się tylko na dwa</t>
  </si>
  <si>
    <t xml:space="preserve">Może warto dodać prezentację? </t>
  </si>
  <si>
    <t>Rób to co kochasz</t>
  </si>
  <si>
    <t>Zaproszenie na webinar "Excel - oferta</t>
  </si>
  <si>
    <t>Moje domowe SPA</t>
  </si>
  <si>
    <t>Planszówki łączą pokolenia</t>
  </si>
  <si>
    <t>5 sposobów na ...</t>
  </si>
  <si>
    <t>Jak się efektywnie uczyć</t>
  </si>
  <si>
    <t>cudowna energia, która jest fantastycznie zaraźliwa</t>
  </si>
  <si>
    <t>ciekawe, intrygujące zaproszenie</t>
  </si>
  <si>
    <t>pięknie opowiadasz, cudowna i wzruszająca bajka, a Twój głos wyjątkowo delikatny i spokojny</t>
  </si>
  <si>
    <t>Data</t>
  </si>
  <si>
    <t>Zaprzyjaźnić się z kamerą - Wyzwanie 30 dni</t>
  </si>
  <si>
    <t>np.</t>
  </si>
  <si>
    <t>atrakcyjna oferta i oczywiście efekty</t>
  </si>
  <si>
    <t>momentami w kadr wkrada się słońce</t>
  </si>
  <si>
    <t>ucięty na końcu filmik</t>
  </si>
  <si>
    <t>00:03.12</t>
  </si>
  <si>
    <t>Razem</t>
  </si>
  <si>
    <t>bez uwag</t>
  </si>
  <si>
    <t>zbyt ciche nagranie</t>
  </si>
  <si>
    <t>mówisz o energii ale Twój głos brzmi monotonnie (zbyt spokojnie)</t>
  </si>
  <si>
    <t>Czy możesz nagrać dodatkowy film pogłębiający ten temat</t>
  </si>
  <si>
    <t>Świetny temat na twoje media społecznościowe</t>
  </si>
  <si>
    <t>słychać Twoją radość, entuzjazm i podekscytowanie spotkaniami, czuć Twój zapał</t>
  </si>
  <si>
    <t>uporządkowana opowieść, z fajnym podsumowaniem</t>
  </si>
  <si>
    <t>świetnie, rzeczowo i logicznie opowiadasz o webinarium</t>
  </si>
  <si>
    <t>miałaś notatki, dzięki temu wiedziałaś o czym po kolei mówić</t>
  </si>
  <si>
    <t>ciekawie opowiadasz o spełniających się marzeniach, fajnie to artykułujesz</t>
  </si>
  <si>
    <t>niesamowity projekt, razem robicie piękne rzeczy</t>
  </si>
  <si>
    <t>pomysł z księgą wspomnień rewelacyjny</t>
  </si>
  <si>
    <t>muzyczka w tle świetnie pasuje</t>
  </si>
  <si>
    <t>Twoje imię i nazwisko</t>
  </si>
  <si>
    <t>1. potencjalny partner produktywności</t>
  </si>
  <si>
    <t>2. potencjalny partner produktywności</t>
  </si>
  <si>
    <t>3. potencjalny partner produktywności</t>
  </si>
  <si>
    <t>Imię i nazwisko twojego partnera produktywności</t>
  </si>
  <si>
    <t>Co ile dni planujecie wykonywać wideo nagranie?</t>
  </si>
  <si>
    <t>Kinga Adamska</t>
  </si>
  <si>
    <t>Beata Olszewska</t>
  </si>
  <si>
    <t>Data, w której startujecie ze swoim wyzwaniem?</t>
  </si>
  <si>
    <t>Link</t>
  </si>
  <si>
    <t>Ola</t>
  </si>
  <si>
    <t>Basia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</si>
</sst>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9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Arial Black"/>
      <family val="2"/>
      <charset val="238"/>
    </font>
    <font>
      <b/>
      <sz val="22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6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933B"/>
        <bgColor indexed="64"/>
      </patternFill>
    </fill>
    <fill>
      <patternFill patternType="solid">
        <fgColor rgb="FF1EA68E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 textRotation="90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  <xf numFmtId="14" fontId="1" fillId="0" borderId="0" xfId="0" applyNumberFormat="1" applyFont="1" applyBorder="1" applyAlignment="1">
      <alignment vertical="center" textRotation="90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/>
    <xf numFmtId="164" fontId="0" fillId="0" borderId="1" xfId="1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F933B"/>
      <color rgb="FF1EA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14"/>
  <sheetViews>
    <sheetView showGridLines="0" tabSelected="1" zoomScale="184" zoomScaleNormal="184" workbookViewId="0">
      <selection activeCell="F18" sqref="F18"/>
    </sheetView>
  </sheetViews>
  <sheetFormatPr defaultRowHeight="14.25"/>
  <cols>
    <col min="2" max="2" width="55.625" customWidth="1"/>
    <col min="3" max="3" width="28.625" customWidth="1"/>
  </cols>
  <sheetData>
    <row r="4" spans="2:3" ht="18.75">
      <c r="B4" s="23" t="s">
        <v>48</v>
      </c>
      <c r="C4" s="21" t="s">
        <v>55</v>
      </c>
    </row>
    <row r="6" spans="2:3" ht="15">
      <c r="B6" s="48" t="s">
        <v>49</v>
      </c>
      <c r="C6" s="49" t="s">
        <v>4</v>
      </c>
    </row>
    <row r="7" spans="2:3" ht="15">
      <c r="B7" s="24" t="s">
        <v>50</v>
      </c>
      <c r="C7" s="22" t="s">
        <v>58</v>
      </c>
    </row>
    <row r="8" spans="2:3" ht="15">
      <c r="B8" s="24" t="s">
        <v>51</v>
      </c>
      <c r="C8" s="22" t="s">
        <v>59</v>
      </c>
    </row>
    <row r="10" spans="2:3" ht="18.75">
      <c r="B10" s="23" t="s">
        <v>52</v>
      </c>
      <c r="C10" s="21" t="s">
        <v>54</v>
      </c>
    </row>
    <row r="12" spans="2:3" ht="18.75">
      <c r="B12" s="23" t="s">
        <v>56</v>
      </c>
      <c r="C12" s="47">
        <v>44767</v>
      </c>
    </row>
    <row r="14" spans="2:3" ht="18.75">
      <c r="B14" s="23" t="s">
        <v>53</v>
      </c>
      <c r="C14" s="2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2"/>
  <sheetViews>
    <sheetView showGridLines="0" zoomScale="73" zoomScaleNormal="73" workbookViewId="0">
      <selection activeCell="G12" sqref="G12:G13"/>
    </sheetView>
  </sheetViews>
  <sheetFormatPr defaultRowHeight="14.25" outlineLevelRow="1"/>
  <cols>
    <col min="1" max="1" width="2.625" customWidth="1"/>
    <col min="2" max="2" width="5.125" customWidth="1"/>
    <col min="3" max="3" width="10.875" style="10" customWidth="1"/>
    <col min="4" max="4" width="17.5" customWidth="1"/>
    <col min="5" max="6" width="41.375" customWidth="1"/>
    <col min="7" max="7" width="33.375" customWidth="1"/>
    <col min="8" max="8" width="9.25" customWidth="1"/>
    <col min="9" max="9" width="29.125" customWidth="1"/>
    <col min="10" max="10" width="2.375" customWidth="1"/>
    <col min="11" max="11" width="5.125" customWidth="1"/>
    <col min="12" max="12" width="10.875" style="10" customWidth="1"/>
    <col min="13" max="13" width="17.5" customWidth="1"/>
    <col min="14" max="15" width="41.375" customWidth="1"/>
    <col min="16" max="16" width="33.375" customWidth="1"/>
    <col min="17" max="17" width="9.25" customWidth="1"/>
    <col min="18" max="18" width="29.125" customWidth="1"/>
  </cols>
  <sheetData>
    <row r="1" spans="2:18" s="20" customFormat="1" ht="20.25">
      <c r="B1" s="46" t="s">
        <v>28</v>
      </c>
      <c r="C1" s="46"/>
      <c r="D1" s="46"/>
      <c r="E1" s="46"/>
      <c r="F1" s="46"/>
      <c r="G1" s="46"/>
      <c r="H1" s="46"/>
      <c r="I1" s="46"/>
      <c r="K1" s="46" t="s">
        <v>28</v>
      </c>
      <c r="L1" s="46"/>
      <c r="M1" s="46"/>
      <c r="N1" s="46"/>
      <c r="O1" s="46"/>
      <c r="P1" s="46"/>
      <c r="Q1" s="46"/>
      <c r="R1" s="46"/>
    </row>
    <row r="2" spans="2:18">
      <c r="E2" s="3"/>
      <c r="F2" s="3"/>
      <c r="G2" s="3"/>
      <c r="P2" s="3"/>
    </row>
    <row r="3" spans="2:18" ht="8.4499999999999993" customHeight="1">
      <c r="B3" s="6"/>
      <c r="C3" s="11"/>
      <c r="D3" s="7"/>
      <c r="E3" s="5"/>
      <c r="F3" s="5"/>
      <c r="G3" s="5"/>
      <c r="H3" s="5"/>
      <c r="I3" s="9"/>
      <c r="J3" s="8"/>
      <c r="K3" s="8"/>
      <c r="L3" s="12"/>
      <c r="M3" s="8"/>
      <c r="O3" s="4"/>
      <c r="P3" s="5"/>
      <c r="Q3" s="4"/>
      <c r="R3" s="4"/>
    </row>
    <row r="4" spans="2:18" ht="48" customHeight="1" thickBot="1">
      <c r="B4" s="45" t="str">
        <f>Plan!C4</f>
        <v>Beata Olszewska</v>
      </c>
      <c r="C4" s="45"/>
      <c r="D4" s="45"/>
      <c r="E4" s="45"/>
      <c r="F4" s="45"/>
      <c r="G4" s="45"/>
      <c r="H4" s="45"/>
      <c r="I4" s="45"/>
      <c r="K4" s="45" t="str">
        <f>Plan!C10</f>
        <v>Kinga Adamska</v>
      </c>
      <c r="L4" s="45"/>
      <c r="M4" s="45"/>
      <c r="N4" s="45"/>
      <c r="O4" s="45"/>
      <c r="P4" s="45"/>
      <c r="Q4" s="45"/>
      <c r="R4" s="45"/>
    </row>
    <row r="5" spans="2:18" ht="35.25" customHeight="1">
      <c r="B5" s="14" t="s">
        <v>6</v>
      </c>
      <c r="C5" s="15" t="s">
        <v>27</v>
      </c>
      <c r="D5" s="14" t="s">
        <v>0</v>
      </c>
      <c r="E5" s="14" t="s">
        <v>1</v>
      </c>
      <c r="F5" s="14" t="s">
        <v>2</v>
      </c>
      <c r="G5" s="14" t="s">
        <v>57</v>
      </c>
      <c r="H5" s="14" t="s">
        <v>5</v>
      </c>
      <c r="I5" s="14" t="s">
        <v>3</v>
      </c>
      <c r="J5" s="16"/>
      <c r="K5" s="14" t="s">
        <v>6</v>
      </c>
      <c r="L5" s="15" t="s">
        <v>27</v>
      </c>
      <c r="M5" s="14" t="s">
        <v>0</v>
      </c>
      <c r="N5" s="14" t="s">
        <v>1</v>
      </c>
      <c r="O5" s="14" t="s">
        <v>2</v>
      </c>
      <c r="P5" s="14" t="s">
        <v>57</v>
      </c>
      <c r="Q5" s="14" t="s">
        <v>5</v>
      </c>
      <c r="R5" s="14" t="s">
        <v>3</v>
      </c>
    </row>
    <row r="6" spans="2:18" s="13" customFormat="1" ht="36" customHeight="1" outlineLevel="1">
      <c r="B6" s="40" t="s">
        <v>29</v>
      </c>
      <c r="C6" s="41">
        <v>43941</v>
      </c>
      <c r="D6" s="37" t="s">
        <v>18</v>
      </c>
      <c r="E6" s="17" t="s">
        <v>41</v>
      </c>
      <c r="F6" s="17" t="s">
        <v>8</v>
      </c>
      <c r="G6" s="43"/>
      <c r="H6" s="42">
        <v>3.472222222222222E-3</v>
      </c>
      <c r="I6" s="37" t="s">
        <v>15</v>
      </c>
      <c r="J6" s="1"/>
      <c r="K6" s="40" t="s">
        <v>29</v>
      </c>
      <c r="L6" s="41">
        <f>C6</f>
        <v>43941</v>
      </c>
      <c r="M6" s="37" t="s">
        <v>19</v>
      </c>
      <c r="N6" s="17" t="s">
        <v>42</v>
      </c>
      <c r="O6" s="17" t="s">
        <v>7</v>
      </c>
      <c r="P6" s="17"/>
      <c r="Q6" s="38">
        <v>2.6041666666666665E-3</v>
      </c>
      <c r="R6" s="35" t="s">
        <v>38</v>
      </c>
    </row>
    <row r="7" spans="2:18" s="13" customFormat="1" ht="36" customHeight="1" outlineLevel="1">
      <c r="B7" s="40"/>
      <c r="C7" s="41"/>
      <c r="D7" s="37"/>
      <c r="E7" s="17" t="s">
        <v>30</v>
      </c>
      <c r="F7" s="17" t="s">
        <v>9</v>
      </c>
      <c r="G7" s="44"/>
      <c r="H7" s="42"/>
      <c r="I7" s="37"/>
      <c r="K7" s="40"/>
      <c r="L7" s="41"/>
      <c r="M7" s="37"/>
      <c r="N7" s="17" t="s">
        <v>43</v>
      </c>
      <c r="O7" s="17" t="s">
        <v>12</v>
      </c>
      <c r="P7" s="17"/>
      <c r="Q7" s="39"/>
      <c r="R7" s="36"/>
    </row>
    <row r="8" spans="2:18" s="13" customFormat="1" ht="36" customHeight="1" outlineLevel="1">
      <c r="B8" s="40" t="s">
        <v>29</v>
      </c>
      <c r="C8" s="41">
        <f>C6+1</f>
        <v>43942</v>
      </c>
      <c r="D8" s="37" t="s">
        <v>23</v>
      </c>
      <c r="E8" s="17" t="s">
        <v>40</v>
      </c>
      <c r="F8" s="17" t="s">
        <v>10</v>
      </c>
      <c r="G8" s="43"/>
      <c r="H8" s="42" t="s">
        <v>33</v>
      </c>
      <c r="I8" s="37" t="s">
        <v>16</v>
      </c>
      <c r="J8" s="1"/>
      <c r="K8" s="40" t="s">
        <v>29</v>
      </c>
      <c r="L8" s="41">
        <f>C8</f>
        <v>43942</v>
      </c>
      <c r="M8" s="37" t="s">
        <v>20</v>
      </c>
      <c r="N8" s="17" t="s">
        <v>44</v>
      </c>
      <c r="O8" s="17" t="s">
        <v>13</v>
      </c>
      <c r="P8" s="17"/>
      <c r="Q8" s="38">
        <v>3.0439814814814821E-3</v>
      </c>
      <c r="R8" s="35" t="s">
        <v>17</v>
      </c>
    </row>
    <row r="9" spans="2:18" s="13" customFormat="1" ht="36" customHeight="1" outlineLevel="1">
      <c r="B9" s="40"/>
      <c r="C9" s="41"/>
      <c r="D9" s="37"/>
      <c r="E9" s="17" t="s">
        <v>24</v>
      </c>
      <c r="F9" s="17" t="s">
        <v>11</v>
      </c>
      <c r="G9" s="44"/>
      <c r="H9" s="42"/>
      <c r="I9" s="37"/>
      <c r="K9" s="40"/>
      <c r="L9" s="41"/>
      <c r="M9" s="37"/>
      <c r="N9" s="17" t="s">
        <v>45</v>
      </c>
      <c r="O9" s="17" t="s">
        <v>14</v>
      </c>
      <c r="P9" s="17"/>
      <c r="Q9" s="39"/>
      <c r="R9" s="36"/>
    </row>
    <row r="10" spans="2:18" s="13" customFormat="1" ht="36" customHeight="1" outlineLevel="1">
      <c r="B10" s="40" t="s">
        <v>29</v>
      </c>
      <c r="C10" s="41">
        <f>C8+1</f>
        <v>43943</v>
      </c>
      <c r="D10" s="37" t="s">
        <v>21</v>
      </c>
      <c r="E10" s="17" t="s">
        <v>25</v>
      </c>
      <c r="F10" s="17" t="s">
        <v>31</v>
      </c>
      <c r="G10" s="43"/>
      <c r="H10" s="42">
        <v>2.5810185185185185E-3</v>
      </c>
      <c r="I10" s="37" t="s">
        <v>35</v>
      </c>
      <c r="J10" s="1"/>
      <c r="K10" s="40" t="s">
        <v>29</v>
      </c>
      <c r="L10" s="41">
        <f>C10</f>
        <v>43943</v>
      </c>
      <c r="M10" s="37" t="s">
        <v>22</v>
      </c>
      <c r="N10" s="17" t="s">
        <v>46</v>
      </c>
      <c r="O10" s="17" t="s">
        <v>36</v>
      </c>
      <c r="P10" s="17"/>
      <c r="Q10" s="38">
        <v>2.7199074074074074E-3</v>
      </c>
      <c r="R10" s="35" t="s">
        <v>39</v>
      </c>
    </row>
    <row r="11" spans="2:18" s="13" customFormat="1" ht="36" customHeight="1" outlineLevel="1">
      <c r="B11" s="40"/>
      <c r="C11" s="41"/>
      <c r="D11" s="37"/>
      <c r="E11" s="17" t="s">
        <v>26</v>
      </c>
      <c r="F11" s="17" t="s">
        <v>32</v>
      </c>
      <c r="G11" s="44"/>
      <c r="H11" s="42"/>
      <c r="I11" s="37"/>
      <c r="K11" s="40"/>
      <c r="L11" s="41"/>
      <c r="M11" s="37"/>
      <c r="N11" s="17" t="s">
        <v>47</v>
      </c>
      <c r="O11" s="17" t="s">
        <v>37</v>
      </c>
      <c r="P11" s="17"/>
      <c r="Q11" s="39"/>
      <c r="R11" s="36"/>
    </row>
    <row r="12" spans="2:18" s="13" customFormat="1" ht="36" customHeight="1">
      <c r="B12" s="25">
        <v>1</v>
      </c>
      <c r="C12" s="27">
        <f>Plan!C12</f>
        <v>44767</v>
      </c>
      <c r="D12" s="29"/>
      <c r="E12" s="2"/>
      <c r="F12" s="2"/>
      <c r="G12" s="25"/>
      <c r="H12" s="31"/>
      <c r="I12" s="33"/>
      <c r="J12" s="1"/>
      <c r="K12" s="25">
        <v>1</v>
      </c>
      <c r="L12" s="27">
        <f>IF(C12&gt;0,C12,"")</f>
        <v>44767</v>
      </c>
      <c r="M12" s="29"/>
      <c r="N12" s="2"/>
      <c r="O12" s="2"/>
      <c r="P12" s="25"/>
      <c r="Q12" s="31"/>
      <c r="R12" s="33"/>
    </row>
    <row r="13" spans="2:18" s="13" customFormat="1" ht="36" customHeight="1">
      <c r="B13" s="26">
        <v>2</v>
      </c>
      <c r="C13" s="28"/>
      <c r="D13" s="30"/>
      <c r="E13" s="2"/>
      <c r="F13" s="2"/>
      <c r="G13" s="26"/>
      <c r="H13" s="32"/>
      <c r="I13" s="34"/>
      <c r="K13" s="26">
        <v>2</v>
      </c>
      <c r="L13" s="28"/>
      <c r="M13" s="30"/>
      <c r="N13" s="2"/>
      <c r="O13" s="2"/>
      <c r="P13" s="26"/>
      <c r="Q13" s="32"/>
      <c r="R13" s="34"/>
    </row>
    <row r="14" spans="2:18" s="13" customFormat="1" ht="36" customHeight="1">
      <c r="B14" s="25">
        <v>2</v>
      </c>
      <c r="C14" s="27">
        <f>IF(C12&gt;1,C12+Plan!C14,"")</f>
        <v>44769</v>
      </c>
      <c r="D14" s="29"/>
      <c r="E14" s="2"/>
      <c r="F14" s="2"/>
      <c r="G14" s="25"/>
      <c r="H14" s="31"/>
      <c r="I14" s="33"/>
      <c r="J14" s="1"/>
      <c r="K14" s="25">
        <v>2</v>
      </c>
      <c r="L14" s="27">
        <f t="shared" ref="L14" si="0">IF(C14&gt;0,C14,"")</f>
        <v>44769</v>
      </c>
      <c r="M14" s="29"/>
      <c r="N14" s="2"/>
      <c r="O14" s="2"/>
      <c r="P14" s="25"/>
      <c r="Q14" s="31"/>
      <c r="R14" s="33"/>
    </row>
    <row r="15" spans="2:18" s="13" customFormat="1" ht="36" customHeight="1">
      <c r="B15" s="26">
        <v>4</v>
      </c>
      <c r="C15" s="28"/>
      <c r="D15" s="30"/>
      <c r="E15" s="2"/>
      <c r="F15" s="2"/>
      <c r="G15" s="26"/>
      <c r="H15" s="32"/>
      <c r="I15" s="34"/>
      <c r="K15" s="26">
        <v>4</v>
      </c>
      <c r="L15" s="28"/>
      <c r="M15" s="30"/>
      <c r="N15" s="2"/>
      <c r="O15" s="2"/>
      <c r="P15" s="26"/>
      <c r="Q15" s="32"/>
      <c r="R15" s="34"/>
    </row>
    <row r="16" spans="2:18" s="13" customFormat="1" ht="36" customHeight="1">
      <c r="B16" s="25">
        <v>3</v>
      </c>
      <c r="C16" s="27">
        <f>IFERROR(IF(C14&gt;1,C14+Plan!C14,""),"")</f>
        <v>44771</v>
      </c>
      <c r="D16" s="29"/>
      <c r="E16" s="2"/>
      <c r="F16" s="2"/>
      <c r="G16" s="25"/>
      <c r="H16" s="31"/>
      <c r="I16" s="33"/>
      <c r="J16" s="1"/>
      <c r="K16" s="25">
        <v>3</v>
      </c>
      <c r="L16" s="27">
        <f t="shared" ref="L16" si="1">IF(C16&gt;0,C16,"")</f>
        <v>44771</v>
      </c>
      <c r="M16" s="29"/>
      <c r="N16" s="2"/>
      <c r="O16" s="2"/>
      <c r="P16" s="25"/>
      <c r="Q16" s="31"/>
      <c r="R16" s="33"/>
    </row>
    <row r="17" spans="2:18" s="13" customFormat="1" ht="36" customHeight="1">
      <c r="B17" s="26">
        <v>6</v>
      </c>
      <c r="C17" s="28"/>
      <c r="D17" s="30"/>
      <c r="E17" s="2"/>
      <c r="F17" s="2"/>
      <c r="G17" s="26"/>
      <c r="H17" s="32"/>
      <c r="I17" s="34"/>
      <c r="K17" s="26">
        <v>6</v>
      </c>
      <c r="L17" s="28"/>
      <c r="M17" s="30"/>
      <c r="N17" s="2"/>
      <c r="O17" s="2"/>
      <c r="P17" s="26"/>
      <c r="Q17" s="32"/>
      <c r="R17" s="34"/>
    </row>
    <row r="18" spans="2:18" s="13" customFormat="1" ht="36" customHeight="1">
      <c r="B18" s="25">
        <v>4</v>
      </c>
      <c r="C18" s="27">
        <f>IFERROR(IF(C16&gt;1,C16+Plan!C14,""),"")</f>
        <v>44773</v>
      </c>
      <c r="D18" s="29"/>
      <c r="E18" s="2"/>
      <c r="F18" s="2"/>
      <c r="G18" s="25"/>
      <c r="H18" s="31"/>
      <c r="I18" s="33"/>
      <c r="J18" s="1"/>
      <c r="K18" s="25">
        <v>4</v>
      </c>
      <c r="L18" s="27">
        <f t="shared" ref="L18" si="2">IF(C18&gt;0,C18,"")</f>
        <v>44773</v>
      </c>
      <c r="M18" s="29"/>
      <c r="N18" s="2"/>
      <c r="O18" s="2"/>
      <c r="P18" s="25"/>
      <c r="Q18" s="31"/>
      <c r="R18" s="33"/>
    </row>
    <row r="19" spans="2:18" s="13" customFormat="1" ht="36" customHeight="1">
      <c r="B19" s="26">
        <v>6.8571428571428603</v>
      </c>
      <c r="C19" s="28"/>
      <c r="D19" s="30"/>
      <c r="E19" s="2"/>
      <c r="F19" s="2"/>
      <c r="G19" s="26"/>
      <c r="H19" s="32"/>
      <c r="I19" s="34"/>
      <c r="K19" s="26">
        <v>6.8571428571428603</v>
      </c>
      <c r="L19" s="28"/>
      <c r="M19" s="30"/>
      <c r="N19" s="2"/>
      <c r="O19" s="2"/>
      <c r="P19" s="26"/>
      <c r="Q19" s="32"/>
      <c r="R19" s="34"/>
    </row>
    <row r="20" spans="2:18" s="13" customFormat="1" ht="36" customHeight="1">
      <c r="B20" s="25">
        <v>5</v>
      </c>
      <c r="C20" s="27">
        <f>IFERROR(IF(C18&gt;1,C18+Plan!C14,""),"")</f>
        <v>44775</v>
      </c>
      <c r="D20" s="29"/>
      <c r="E20" s="2"/>
      <c r="F20" s="2"/>
      <c r="G20" s="25"/>
      <c r="H20" s="31"/>
      <c r="I20" s="33"/>
      <c r="J20" s="1"/>
      <c r="K20" s="25">
        <v>5</v>
      </c>
      <c r="L20" s="27">
        <f t="shared" ref="L20" si="3">IF(C20&gt;0,C20,"")</f>
        <v>44775</v>
      </c>
      <c r="M20" s="29"/>
      <c r="N20" s="2"/>
      <c r="O20" s="2"/>
      <c r="P20" s="25"/>
      <c r="Q20" s="31"/>
      <c r="R20" s="33"/>
    </row>
    <row r="21" spans="2:18" s="13" customFormat="1" ht="36" customHeight="1">
      <c r="B21" s="26">
        <v>8.5714285714285801</v>
      </c>
      <c r="C21" s="28"/>
      <c r="D21" s="30"/>
      <c r="E21" s="2"/>
      <c r="F21" s="2"/>
      <c r="G21" s="26"/>
      <c r="H21" s="32"/>
      <c r="I21" s="34"/>
      <c r="K21" s="26">
        <v>8.5714285714285801</v>
      </c>
      <c r="L21" s="28"/>
      <c r="M21" s="30"/>
      <c r="N21" s="2"/>
      <c r="O21" s="2"/>
      <c r="P21" s="26"/>
      <c r="Q21" s="32"/>
      <c r="R21" s="34"/>
    </row>
    <row r="22" spans="2:18" s="13" customFormat="1" ht="36" customHeight="1">
      <c r="B22" s="25">
        <v>6</v>
      </c>
      <c r="C22" s="27">
        <f>IFERROR(IF(C20&gt;1,C20+Plan!C14,""),"")</f>
        <v>44777</v>
      </c>
      <c r="D22" s="29"/>
      <c r="E22" s="2"/>
      <c r="F22" s="2"/>
      <c r="G22" s="25"/>
      <c r="H22" s="31"/>
      <c r="I22" s="33"/>
      <c r="J22" s="1"/>
      <c r="K22" s="25">
        <v>6</v>
      </c>
      <c r="L22" s="27">
        <f t="shared" ref="L22" si="4">IF(C22&gt;0,C22,"")</f>
        <v>44777</v>
      </c>
      <c r="M22" s="29"/>
      <c r="N22" s="2"/>
      <c r="O22" s="2"/>
      <c r="P22" s="25"/>
      <c r="Q22" s="31"/>
      <c r="R22" s="33"/>
    </row>
    <row r="23" spans="2:18" s="13" customFormat="1" ht="36" customHeight="1">
      <c r="B23" s="26">
        <v>10.285714285714301</v>
      </c>
      <c r="C23" s="28"/>
      <c r="D23" s="30"/>
      <c r="E23" s="2"/>
      <c r="F23" s="2"/>
      <c r="G23" s="26"/>
      <c r="H23" s="32"/>
      <c r="I23" s="34"/>
      <c r="K23" s="26">
        <v>10.285714285714301</v>
      </c>
      <c r="L23" s="28"/>
      <c r="M23" s="30"/>
      <c r="N23" s="2"/>
      <c r="O23" s="2"/>
      <c r="P23" s="26"/>
      <c r="Q23" s="32"/>
      <c r="R23" s="34"/>
    </row>
    <row r="24" spans="2:18" s="13" customFormat="1" ht="36" customHeight="1">
      <c r="B24" s="25">
        <v>7</v>
      </c>
      <c r="C24" s="27">
        <f>IFERROR(IF(C22&gt;1,C22+Plan!C14,""),"")</f>
        <v>44779</v>
      </c>
      <c r="D24" s="29"/>
      <c r="E24" s="2"/>
      <c r="F24" s="2"/>
      <c r="G24" s="25"/>
      <c r="H24" s="31"/>
      <c r="I24" s="33"/>
      <c r="J24" s="1"/>
      <c r="K24" s="25">
        <v>7</v>
      </c>
      <c r="L24" s="27">
        <f t="shared" ref="L24" si="5">IF(C24&gt;0,C24,"")</f>
        <v>44779</v>
      </c>
      <c r="M24" s="29"/>
      <c r="N24" s="2"/>
      <c r="O24" s="2"/>
      <c r="P24" s="25"/>
      <c r="Q24" s="31"/>
      <c r="R24" s="33"/>
    </row>
    <row r="25" spans="2:18" s="13" customFormat="1" ht="36" customHeight="1">
      <c r="B25" s="26">
        <v>19</v>
      </c>
      <c r="C25" s="28"/>
      <c r="D25" s="30"/>
      <c r="E25" s="2"/>
      <c r="F25" s="2"/>
      <c r="G25" s="26"/>
      <c r="H25" s="32"/>
      <c r="I25" s="34"/>
      <c r="K25" s="26">
        <v>19</v>
      </c>
      <c r="L25" s="28"/>
      <c r="M25" s="30"/>
      <c r="N25" s="2"/>
      <c r="O25" s="2"/>
      <c r="P25" s="26"/>
      <c r="Q25" s="32"/>
      <c r="R25" s="34"/>
    </row>
    <row r="26" spans="2:18" s="13" customFormat="1" ht="36" customHeight="1">
      <c r="B26" s="25">
        <v>8</v>
      </c>
      <c r="C26" s="27">
        <f>IFERROR(IF(C24&gt;1,C24+Plan!C14,""),"")</f>
        <v>44781</v>
      </c>
      <c r="D26" s="29"/>
      <c r="E26" s="2"/>
      <c r="F26" s="2"/>
      <c r="G26" s="25"/>
      <c r="H26" s="31"/>
      <c r="I26" s="33"/>
      <c r="J26" s="1"/>
      <c r="K26" s="25">
        <v>8</v>
      </c>
      <c r="L26" s="27">
        <f t="shared" ref="L26" si="6">IF(C26&gt;0,C26,"")</f>
        <v>44781</v>
      </c>
      <c r="M26" s="29"/>
      <c r="N26" s="2"/>
      <c r="O26" s="2"/>
      <c r="P26" s="25"/>
      <c r="Q26" s="31"/>
      <c r="R26" s="33"/>
    </row>
    <row r="27" spans="2:18" s="13" customFormat="1" ht="36" customHeight="1">
      <c r="B27" s="26">
        <v>21</v>
      </c>
      <c r="C27" s="28"/>
      <c r="D27" s="30"/>
      <c r="E27" s="2"/>
      <c r="F27" s="2"/>
      <c r="G27" s="26"/>
      <c r="H27" s="32"/>
      <c r="I27" s="34"/>
      <c r="K27" s="26">
        <v>21</v>
      </c>
      <c r="L27" s="28"/>
      <c r="M27" s="30"/>
      <c r="N27" s="2"/>
      <c r="O27" s="2"/>
      <c r="P27" s="26"/>
      <c r="Q27" s="32"/>
      <c r="R27" s="34"/>
    </row>
    <row r="28" spans="2:18" s="13" customFormat="1" ht="36" customHeight="1">
      <c r="B28" s="25">
        <v>9</v>
      </c>
      <c r="C28" s="27">
        <f>IFERROR(IF(C26&gt;1,C26+Plan!C14,""),"")</f>
        <v>44783</v>
      </c>
      <c r="D28" s="29"/>
      <c r="E28" s="2"/>
      <c r="F28" s="2"/>
      <c r="G28" s="25"/>
      <c r="H28" s="31"/>
      <c r="I28" s="33"/>
      <c r="J28" s="1"/>
      <c r="K28" s="25">
        <v>9</v>
      </c>
      <c r="L28" s="27">
        <f t="shared" ref="L28" si="7">IF(C28&gt;0,C28,"")</f>
        <v>44783</v>
      </c>
      <c r="M28" s="29"/>
      <c r="N28" s="2"/>
      <c r="O28" s="2"/>
      <c r="P28" s="25"/>
      <c r="Q28" s="31"/>
      <c r="R28" s="33"/>
    </row>
    <row r="29" spans="2:18" s="13" customFormat="1" ht="36" customHeight="1">
      <c r="B29" s="26">
        <v>23</v>
      </c>
      <c r="C29" s="28"/>
      <c r="D29" s="30"/>
      <c r="E29" s="2"/>
      <c r="F29" s="2"/>
      <c r="G29" s="26"/>
      <c r="H29" s="32"/>
      <c r="I29" s="34"/>
      <c r="K29" s="26">
        <v>23</v>
      </c>
      <c r="L29" s="28"/>
      <c r="M29" s="30"/>
      <c r="N29" s="2"/>
      <c r="O29" s="2"/>
      <c r="P29" s="26"/>
      <c r="Q29" s="32"/>
      <c r="R29" s="34"/>
    </row>
    <row r="30" spans="2:18" s="13" customFormat="1" ht="36" customHeight="1">
      <c r="B30" s="25">
        <v>10</v>
      </c>
      <c r="C30" s="27">
        <f>IFERROR(IF(C28&gt;1,C28+Plan!C14,""),"")</f>
        <v>44785</v>
      </c>
      <c r="D30" s="29"/>
      <c r="E30" s="2"/>
      <c r="F30" s="2"/>
      <c r="G30" s="25"/>
      <c r="H30" s="31"/>
      <c r="I30" s="33"/>
      <c r="J30" s="1"/>
      <c r="K30" s="25">
        <v>10</v>
      </c>
      <c r="L30" s="27">
        <f t="shared" ref="L30" si="8">IF(C30&gt;0,C30,"")</f>
        <v>44785</v>
      </c>
      <c r="M30" s="29"/>
      <c r="N30" s="2"/>
      <c r="O30" s="2"/>
      <c r="P30" s="25"/>
      <c r="Q30" s="31"/>
      <c r="R30" s="33"/>
    </row>
    <row r="31" spans="2:18" s="13" customFormat="1" ht="36" customHeight="1">
      <c r="B31" s="26">
        <v>25</v>
      </c>
      <c r="C31" s="28"/>
      <c r="D31" s="30"/>
      <c r="E31" s="2"/>
      <c r="F31" s="2"/>
      <c r="G31" s="26"/>
      <c r="H31" s="32"/>
      <c r="I31" s="34"/>
      <c r="K31" s="26">
        <v>25</v>
      </c>
      <c r="L31" s="28"/>
      <c r="M31" s="30"/>
      <c r="N31" s="2"/>
      <c r="O31" s="2"/>
      <c r="P31" s="26"/>
      <c r="Q31" s="32"/>
      <c r="R31" s="34"/>
    </row>
    <row r="32" spans="2:18" s="13" customFormat="1" ht="36" customHeight="1">
      <c r="B32" s="25">
        <v>11</v>
      </c>
      <c r="C32" s="27">
        <f>IFERROR(IF(C30&gt;1,C30+Plan!C14,""),"")</f>
        <v>44787</v>
      </c>
      <c r="D32" s="29"/>
      <c r="E32" s="2"/>
      <c r="F32" s="2"/>
      <c r="G32" s="25"/>
      <c r="H32" s="31"/>
      <c r="I32" s="33"/>
      <c r="J32" s="1"/>
      <c r="K32" s="25">
        <v>11</v>
      </c>
      <c r="L32" s="27">
        <f t="shared" ref="L32" si="9">IF(C32&gt;0,C32,"")</f>
        <v>44787</v>
      </c>
      <c r="M32" s="29"/>
      <c r="N32" s="2"/>
      <c r="O32" s="2"/>
      <c r="P32" s="25"/>
      <c r="Q32" s="31"/>
      <c r="R32" s="33"/>
    </row>
    <row r="33" spans="2:18" s="13" customFormat="1" ht="36" customHeight="1">
      <c r="B33" s="26">
        <v>27</v>
      </c>
      <c r="C33" s="28"/>
      <c r="D33" s="30"/>
      <c r="E33" s="2"/>
      <c r="F33" s="2"/>
      <c r="G33" s="26"/>
      <c r="H33" s="32"/>
      <c r="I33" s="34"/>
      <c r="K33" s="26">
        <v>27</v>
      </c>
      <c r="L33" s="28"/>
      <c r="M33" s="30"/>
      <c r="N33" s="2"/>
      <c r="O33" s="2"/>
      <c r="P33" s="26"/>
      <c r="Q33" s="32"/>
      <c r="R33" s="34"/>
    </row>
    <row r="34" spans="2:18" s="13" customFormat="1" ht="36" customHeight="1">
      <c r="B34" s="25">
        <v>12</v>
      </c>
      <c r="C34" s="27">
        <f>IFERROR(IF(C32&gt;1,C32+Plan!C14,""),"")</f>
        <v>44789</v>
      </c>
      <c r="D34" s="29"/>
      <c r="E34" s="2"/>
      <c r="F34" s="2"/>
      <c r="G34" s="25"/>
      <c r="H34" s="31"/>
      <c r="I34" s="33"/>
      <c r="J34" s="1"/>
      <c r="K34" s="25">
        <v>12</v>
      </c>
      <c r="L34" s="27">
        <f t="shared" ref="L34" si="10">IF(C34&gt;0,C34,"")</f>
        <v>44789</v>
      </c>
      <c r="M34" s="29"/>
      <c r="N34" s="2"/>
      <c r="O34" s="2"/>
      <c r="P34" s="25"/>
      <c r="Q34" s="31"/>
      <c r="R34" s="33"/>
    </row>
    <row r="35" spans="2:18" s="13" customFormat="1" ht="36" customHeight="1">
      <c r="B35" s="26">
        <v>29</v>
      </c>
      <c r="C35" s="28"/>
      <c r="D35" s="30"/>
      <c r="E35" s="2"/>
      <c r="F35" s="2"/>
      <c r="G35" s="26"/>
      <c r="H35" s="32"/>
      <c r="I35" s="34"/>
      <c r="K35" s="26">
        <v>29</v>
      </c>
      <c r="L35" s="28"/>
      <c r="M35" s="30"/>
      <c r="N35" s="2"/>
      <c r="O35" s="2"/>
      <c r="P35" s="26"/>
      <c r="Q35" s="32"/>
      <c r="R35" s="34"/>
    </row>
    <row r="36" spans="2:18" s="13" customFormat="1" ht="36" customHeight="1">
      <c r="B36" s="25">
        <v>13</v>
      </c>
      <c r="C36" s="27">
        <f>IFERROR(IF(C34&gt;1,C34+Plan!C14,""),"")</f>
        <v>44791</v>
      </c>
      <c r="D36" s="29"/>
      <c r="E36" s="2"/>
      <c r="F36" s="2"/>
      <c r="G36" s="25"/>
      <c r="H36" s="31"/>
      <c r="I36" s="33"/>
      <c r="J36" s="1"/>
      <c r="K36" s="25">
        <v>13</v>
      </c>
      <c r="L36" s="27">
        <f t="shared" ref="L36" si="11">IF(C36&gt;0,C36,"")</f>
        <v>44791</v>
      </c>
      <c r="M36" s="29"/>
      <c r="N36" s="2"/>
      <c r="O36" s="2"/>
      <c r="P36" s="25"/>
      <c r="Q36" s="31"/>
      <c r="R36" s="33"/>
    </row>
    <row r="37" spans="2:18" s="13" customFormat="1" ht="36" customHeight="1">
      <c r="B37" s="26"/>
      <c r="C37" s="28"/>
      <c r="D37" s="30"/>
      <c r="E37" s="2"/>
      <c r="F37" s="2"/>
      <c r="G37" s="26"/>
      <c r="H37" s="32"/>
      <c r="I37" s="34"/>
      <c r="K37" s="26"/>
      <c r="L37" s="28"/>
      <c r="M37" s="30"/>
      <c r="N37" s="2"/>
      <c r="O37" s="2"/>
      <c r="P37" s="26"/>
      <c r="Q37" s="32"/>
      <c r="R37" s="34"/>
    </row>
    <row r="38" spans="2:18" s="13" customFormat="1" ht="36" customHeight="1">
      <c r="B38" s="25">
        <v>14</v>
      </c>
      <c r="C38" s="27">
        <f>IFERROR(IF(C36&gt;1,C36+Plan!C14,""),"")</f>
        <v>44793</v>
      </c>
      <c r="D38" s="29"/>
      <c r="E38" s="2"/>
      <c r="F38" s="2"/>
      <c r="G38" s="25"/>
      <c r="H38" s="31"/>
      <c r="I38" s="33"/>
      <c r="J38" s="1"/>
      <c r="K38" s="25">
        <v>14</v>
      </c>
      <c r="L38" s="27">
        <f t="shared" ref="L38" si="12">IF(C38&gt;0,C38,"")</f>
        <v>44793</v>
      </c>
      <c r="M38" s="29"/>
      <c r="N38" s="2"/>
      <c r="O38" s="2"/>
      <c r="P38" s="25"/>
      <c r="Q38" s="31"/>
      <c r="R38" s="33"/>
    </row>
    <row r="39" spans="2:18" s="13" customFormat="1" ht="36" customHeight="1">
      <c r="B39" s="26"/>
      <c r="C39" s="28"/>
      <c r="D39" s="30"/>
      <c r="E39" s="2"/>
      <c r="F39" s="2"/>
      <c r="G39" s="26"/>
      <c r="H39" s="32"/>
      <c r="I39" s="34"/>
      <c r="K39" s="26"/>
      <c r="L39" s="28"/>
      <c r="M39" s="30"/>
      <c r="N39" s="2"/>
      <c r="O39" s="2"/>
      <c r="P39" s="26"/>
      <c r="Q39" s="32"/>
      <c r="R39" s="34"/>
    </row>
    <row r="40" spans="2:18" s="13" customFormat="1" ht="36" customHeight="1">
      <c r="B40" s="25">
        <v>15</v>
      </c>
      <c r="C40" s="27">
        <f>IFERROR(IF(C38&gt;1,C38+Plan!C14,""),"")</f>
        <v>44795</v>
      </c>
      <c r="D40" s="29"/>
      <c r="E40" s="2"/>
      <c r="F40" s="2"/>
      <c r="G40" s="25"/>
      <c r="H40" s="31"/>
      <c r="I40" s="33"/>
      <c r="J40" s="1"/>
      <c r="K40" s="25">
        <v>15</v>
      </c>
      <c r="L40" s="27">
        <f t="shared" ref="L40" si="13">IF(C40&gt;0,C40,"")</f>
        <v>44795</v>
      </c>
      <c r="M40" s="29"/>
      <c r="N40" s="2"/>
      <c r="O40" s="2"/>
      <c r="P40" s="25"/>
      <c r="Q40" s="31"/>
      <c r="R40" s="33"/>
    </row>
    <row r="41" spans="2:18" s="13" customFormat="1" ht="36" customHeight="1">
      <c r="B41" s="26"/>
      <c r="C41" s="28"/>
      <c r="D41" s="30"/>
      <c r="E41" s="2"/>
      <c r="F41" s="2"/>
      <c r="G41" s="26"/>
      <c r="H41" s="32"/>
      <c r="I41" s="34"/>
      <c r="K41" s="26"/>
      <c r="L41" s="28"/>
      <c r="M41" s="30"/>
      <c r="N41" s="2"/>
      <c r="O41" s="2"/>
      <c r="P41" s="26"/>
      <c r="Q41" s="32"/>
      <c r="R41" s="34"/>
    </row>
    <row r="42" spans="2:18" s="13" customFormat="1" ht="36" customHeight="1">
      <c r="B42" s="25">
        <v>16</v>
      </c>
      <c r="C42" s="27">
        <f>IFERROR(IF(C40&gt;1,C40+Plan!C14,""),"")</f>
        <v>44797</v>
      </c>
      <c r="D42" s="29"/>
      <c r="E42" s="2"/>
      <c r="F42" s="2"/>
      <c r="G42" s="25"/>
      <c r="H42" s="31"/>
      <c r="I42" s="33"/>
      <c r="J42" s="1"/>
      <c r="K42" s="25">
        <v>16</v>
      </c>
      <c r="L42" s="27">
        <f t="shared" ref="L42" si="14">IF(C42&gt;0,C42,"")</f>
        <v>44797</v>
      </c>
      <c r="M42" s="29"/>
      <c r="N42" s="2"/>
      <c r="O42" s="2"/>
      <c r="P42" s="25"/>
      <c r="Q42" s="31"/>
      <c r="R42" s="33"/>
    </row>
    <row r="43" spans="2:18" s="13" customFormat="1" ht="36" customHeight="1">
      <c r="B43" s="26"/>
      <c r="C43" s="28"/>
      <c r="D43" s="30"/>
      <c r="E43" s="2"/>
      <c r="F43" s="2"/>
      <c r="G43" s="26"/>
      <c r="H43" s="32"/>
      <c r="I43" s="34"/>
      <c r="K43" s="26"/>
      <c r="L43" s="28"/>
      <c r="M43" s="30"/>
      <c r="N43" s="2"/>
      <c r="O43" s="2"/>
      <c r="P43" s="26"/>
      <c r="Q43" s="32"/>
      <c r="R43" s="34"/>
    </row>
    <row r="44" spans="2:18" s="13" customFormat="1" ht="36" customHeight="1">
      <c r="B44" s="25">
        <v>17</v>
      </c>
      <c r="C44" s="27">
        <f>IFERROR(IF(C42&gt;1,C42+Plan!C14,""),"")</f>
        <v>44799</v>
      </c>
      <c r="D44" s="29"/>
      <c r="E44" s="2"/>
      <c r="F44" s="2"/>
      <c r="G44" s="25"/>
      <c r="H44" s="31"/>
      <c r="I44" s="33"/>
      <c r="J44" s="1"/>
      <c r="K44" s="25">
        <v>17</v>
      </c>
      <c r="L44" s="27">
        <f t="shared" ref="L44" si="15">IF(C44&gt;0,C44,"")</f>
        <v>44799</v>
      </c>
      <c r="M44" s="29"/>
      <c r="N44" s="2"/>
      <c r="O44" s="2"/>
      <c r="P44" s="25"/>
      <c r="Q44" s="31"/>
      <c r="R44" s="33"/>
    </row>
    <row r="45" spans="2:18" s="13" customFormat="1" ht="36" customHeight="1">
      <c r="B45" s="26"/>
      <c r="C45" s="28"/>
      <c r="D45" s="30"/>
      <c r="E45" s="2"/>
      <c r="F45" s="2"/>
      <c r="G45" s="26"/>
      <c r="H45" s="32"/>
      <c r="I45" s="34"/>
      <c r="K45" s="26"/>
      <c r="L45" s="28"/>
      <c r="M45" s="30"/>
      <c r="N45" s="2"/>
      <c r="O45" s="2"/>
      <c r="P45" s="26"/>
      <c r="Q45" s="32"/>
      <c r="R45" s="34"/>
    </row>
    <row r="46" spans="2:18" s="13" customFormat="1" ht="36" customHeight="1">
      <c r="B46" s="25">
        <v>18</v>
      </c>
      <c r="C46" s="27">
        <f>IFERROR(IF(C44&gt;1,C44+Plan!C14,""),"")</f>
        <v>44801</v>
      </c>
      <c r="D46" s="29"/>
      <c r="E46" s="2"/>
      <c r="F46" s="2"/>
      <c r="G46" s="25"/>
      <c r="H46" s="31"/>
      <c r="I46" s="33"/>
      <c r="J46" s="1"/>
      <c r="K46" s="25">
        <v>18</v>
      </c>
      <c r="L46" s="27">
        <f t="shared" ref="L46" si="16">IF(C46&gt;0,C46,"")</f>
        <v>44801</v>
      </c>
      <c r="M46" s="29"/>
      <c r="N46" s="2"/>
      <c r="O46" s="2"/>
      <c r="P46" s="25"/>
      <c r="Q46" s="31"/>
      <c r="R46" s="33"/>
    </row>
    <row r="47" spans="2:18" s="13" customFormat="1" ht="36" customHeight="1">
      <c r="B47" s="26"/>
      <c r="C47" s="28"/>
      <c r="D47" s="30"/>
      <c r="E47" s="2"/>
      <c r="F47" s="2"/>
      <c r="G47" s="26"/>
      <c r="H47" s="32"/>
      <c r="I47" s="34"/>
      <c r="K47" s="26"/>
      <c r="L47" s="28"/>
      <c r="M47" s="30"/>
      <c r="N47" s="2"/>
      <c r="O47" s="2"/>
      <c r="P47" s="26"/>
      <c r="Q47" s="32"/>
      <c r="R47" s="34"/>
    </row>
    <row r="48" spans="2:18" s="13" customFormat="1" ht="36" customHeight="1">
      <c r="B48" s="25">
        <v>19</v>
      </c>
      <c r="C48" s="27">
        <f>IFERROR(IF(C46&gt;1,C46+Plan!C14,""),"")</f>
        <v>44803</v>
      </c>
      <c r="D48" s="29"/>
      <c r="E48" s="2"/>
      <c r="F48" s="2"/>
      <c r="G48" s="25"/>
      <c r="H48" s="31"/>
      <c r="I48" s="33"/>
      <c r="J48" s="1"/>
      <c r="K48" s="25">
        <v>19</v>
      </c>
      <c r="L48" s="27">
        <f t="shared" ref="L48" si="17">IF(C48&gt;0,C48,"")</f>
        <v>44803</v>
      </c>
      <c r="M48" s="29"/>
      <c r="N48" s="2"/>
      <c r="O48" s="2"/>
      <c r="P48" s="25"/>
      <c r="Q48" s="31"/>
      <c r="R48" s="33"/>
    </row>
    <row r="49" spans="2:18" s="13" customFormat="1" ht="36" customHeight="1">
      <c r="B49" s="26"/>
      <c r="C49" s="28"/>
      <c r="D49" s="30"/>
      <c r="E49" s="2"/>
      <c r="F49" s="2"/>
      <c r="G49" s="26"/>
      <c r="H49" s="32"/>
      <c r="I49" s="34"/>
      <c r="K49" s="26"/>
      <c r="L49" s="28"/>
      <c r="M49" s="30"/>
      <c r="N49" s="2"/>
      <c r="O49" s="2"/>
      <c r="P49" s="26"/>
      <c r="Q49" s="32"/>
      <c r="R49" s="34"/>
    </row>
    <row r="50" spans="2:18" s="13" customFormat="1" ht="36" customHeight="1">
      <c r="B50" s="25">
        <v>20</v>
      </c>
      <c r="C50" s="27">
        <f>IFERROR(IF(C48&gt;1,C48+Plan!C14,""),"")</f>
        <v>44805</v>
      </c>
      <c r="D50" s="29"/>
      <c r="E50" s="2"/>
      <c r="F50" s="2"/>
      <c r="G50" s="25"/>
      <c r="H50" s="31"/>
      <c r="I50" s="33"/>
      <c r="J50" s="1"/>
      <c r="K50" s="25">
        <v>20</v>
      </c>
      <c r="L50" s="27">
        <f t="shared" ref="L50" si="18">IF(C50&gt;0,C50,"")</f>
        <v>44805</v>
      </c>
      <c r="M50" s="29"/>
      <c r="N50" s="2"/>
      <c r="O50" s="2"/>
      <c r="P50" s="25"/>
      <c r="Q50" s="31"/>
      <c r="R50" s="33"/>
    </row>
    <row r="51" spans="2:18" s="13" customFormat="1" ht="36" customHeight="1">
      <c r="B51" s="26"/>
      <c r="C51" s="28"/>
      <c r="D51" s="30"/>
      <c r="E51" s="2"/>
      <c r="F51" s="2"/>
      <c r="G51" s="26"/>
      <c r="H51" s="32"/>
      <c r="I51" s="34"/>
      <c r="K51" s="26"/>
      <c r="L51" s="28"/>
      <c r="M51" s="30"/>
      <c r="N51" s="2"/>
      <c r="O51" s="2"/>
      <c r="P51" s="26"/>
      <c r="Q51" s="32"/>
      <c r="R51" s="34"/>
    </row>
    <row r="52" spans="2:18" s="13" customFormat="1" ht="36" customHeight="1">
      <c r="B52" s="25">
        <v>21</v>
      </c>
      <c r="C52" s="27">
        <f>IFERROR(IF(C50&gt;1,C50+Plan!C14,""),"")</f>
        <v>44807</v>
      </c>
      <c r="D52" s="29"/>
      <c r="E52" s="2"/>
      <c r="F52" s="2"/>
      <c r="G52" s="25"/>
      <c r="H52" s="31"/>
      <c r="I52" s="33"/>
      <c r="J52" s="1"/>
      <c r="K52" s="25">
        <v>21</v>
      </c>
      <c r="L52" s="27">
        <f t="shared" ref="L52" si="19">IF(C52&gt;0,C52,"")</f>
        <v>44807</v>
      </c>
      <c r="M52" s="29"/>
      <c r="N52" s="2"/>
      <c r="O52" s="2"/>
      <c r="P52" s="25"/>
      <c r="Q52" s="31"/>
      <c r="R52" s="33"/>
    </row>
    <row r="53" spans="2:18" s="13" customFormat="1" ht="36" customHeight="1">
      <c r="B53" s="26"/>
      <c r="C53" s="28"/>
      <c r="D53" s="30"/>
      <c r="E53" s="2"/>
      <c r="F53" s="2"/>
      <c r="G53" s="26"/>
      <c r="H53" s="32"/>
      <c r="I53" s="34"/>
      <c r="K53" s="26"/>
      <c r="L53" s="28"/>
      <c r="M53" s="30"/>
      <c r="N53" s="2"/>
      <c r="O53" s="2"/>
      <c r="P53" s="26"/>
      <c r="Q53" s="32"/>
      <c r="R53" s="34"/>
    </row>
    <row r="54" spans="2:18" s="13" customFormat="1" ht="36" customHeight="1">
      <c r="B54" s="25">
        <v>22</v>
      </c>
      <c r="C54" s="27">
        <f>IFERROR(IF(C52&gt;1,C52+Plan!C14,""),"")</f>
        <v>44809</v>
      </c>
      <c r="D54" s="29"/>
      <c r="E54" s="2"/>
      <c r="F54" s="2"/>
      <c r="G54" s="25"/>
      <c r="H54" s="31"/>
      <c r="I54" s="33"/>
      <c r="J54" s="1"/>
      <c r="K54" s="25">
        <v>22</v>
      </c>
      <c r="L54" s="27">
        <f t="shared" ref="L54" si="20">IF(C54&gt;0,C54,"")</f>
        <v>44809</v>
      </c>
      <c r="M54" s="29"/>
      <c r="N54" s="2"/>
      <c r="O54" s="2"/>
      <c r="P54" s="25"/>
      <c r="Q54" s="31"/>
      <c r="R54" s="33"/>
    </row>
    <row r="55" spans="2:18" s="13" customFormat="1" ht="36" customHeight="1">
      <c r="B55" s="26"/>
      <c r="C55" s="28"/>
      <c r="D55" s="30"/>
      <c r="E55" s="2"/>
      <c r="F55" s="2"/>
      <c r="G55" s="26"/>
      <c r="H55" s="32"/>
      <c r="I55" s="34"/>
      <c r="K55" s="26"/>
      <c r="L55" s="28"/>
      <c r="M55" s="30"/>
      <c r="N55" s="2"/>
      <c r="O55" s="2"/>
      <c r="P55" s="26"/>
      <c r="Q55" s="32"/>
      <c r="R55" s="34"/>
    </row>
    <row r="56" spans="2:18" s="13" customFormat="1" ht="36" customHeight="1">
      <c r="B56" s="25">
        <v>23</v>
      </c>
      <c r="C56" s="27">
        <f>IFERROR(IF(C54&gt;1,C54+Plan!C14,""),"")</f>
        <v>44811</v>
      </c>
      <c r="D56" s="29"/>
      <c r="E56" s="2"/>
      <c r="F56" s="2"/>
      <c r="G56" s="25"/>
      <c r="H56" s="31"/>
      <c r="I56" s="33"/>
      <c r="J56" s="1"/>
      <c r="K56" s="25">
        <v>23</v>
      </c>
      <c r="L56" s="27">
        <f t="shared" ref="L56" si="21">IF(C56&gt;0,C56,"")</f>
        <v>44811</v>
      </c>
      <c r="M56" s="29"/>
      <c r="N56" s="2"/>
      <c r="O56" s="2"/>
      <c r="P56" s="25"/>
      <c r="Q56" s="31"/>
      <c r="R56" s="33"/>
    </row>
    <row r="57" spans="2:18" s="13" customFormat="1" ht="36" customHeight="1">
      <c r="B57" s="26"/>
      <c r="C57" s="28"/>
      <c r="D57" s="30"/>
      <c r="E57" s="2"/>
      <c r="F57" s="2"/>
      <c r="G57" s="26"/>
      <c r="H57" s="32"/>
      <c r="I57" s="34"/>
      <c r="K57" s="26"/>
      <c r="L57" s="28"/>
      <c r="M57" s="30"/>
      <c r="N57" s="2"/>
      <c r="O57" s="2"/>
      <c r="P57" s="26"/>
      <c r="Q57" s="32"/>
      <c r="R57" s="34"/>
    </row>
    <row r="58" spans="2:18" s="13" customFormat="1" ht="36" customHeight="1">
      <c r="B58" s="25">
        <v>24</v>
      </c>
      <c r="C58" s="27">
        <f>IFERROR(IF(C56&gt;1,C56+Plan!C14,""),"")</f>
        <v>44813</v>
      </c>
      <c r="D58" s="29"/>
      <c r="E58" s="2"/>
      <c r="F58" s="2"/>
      <c r="G58" s="25"/>
      <c r="H58" s="31"/>
      <c r="I58" s="33"/>
      <c r="J58" s="1"/>
      <c r="K58" s="25">
        <v>24</v>
      </c>
      <c r="L58" s="27">
        <f t="shared" ref="L58" si="22">IF(C58&gt;0,C58,"")</f>
        <v>44813</v>
      </c>
      <c r="M58" s="29"/>
      <c r="N58" s="2"/>
      <c r="O58" s="2"/>
      <c r="P58" s="25"/>
      <c r="Q58" s="31"/>
      <c r="R58" s="33"/>
    </row>
    <row r="59" spans="2:18" s="13" customFormat="1" ht="36" customHeight="1">
      <c r="B59" s="26"/>
      <c r="C59" s="28"/>
      <c r="D59" s="30"/>
      <c r="E59" s="2"/>
      <c r="F59" s="2"/>
      <c r="G59" s="26"/>
      <c r="H59" s="32"/>
      <c r="I59" s="34"/>
      <c r="K59" s="26"/>
      <c r="L59" s="28"/>
      <c r="M59" s="30"/>
      <c r="N59" s="2"/>
      <c r="O59" s="2"/>
      <c r="P59" s="26"/>
      <c r="Q59" s="32"/>
      <c r="R59" s="34"/>
    </row>
    <row r="60" spans="2:18" s="13" customFormat="1" ht="36" customHeight="1">
      <c r="B60" s="25">
        <v>25</v>
      </c>
      <c r="C60" s="27">
        <f>IFERROR(IF(C58&gt;1,C58+Plan!C14,""),"")</f>
        <v>44815</v>
      </c>
      <c r="D60" s="29"/>
      <c r="E60" s="2"/>
      <c r="F60" s="2"/>
      <c r="G60" s="25"/>
      <c r="H60" s="31"/>
      <c r="I60" s="33"/>
      <c r="J60" s="1"/>
      <c r="K60" s="25">
        <v>25</v>
      </c>
      <c r="L60" s="27">
        <f t="shared" ref="L60" si="23">IF(C60&gt;0,C60,"")</f>
        <v>44815</v>
      </c>
      <c r="M60" s="29"/>
      <c r="N60" s="2"/>
      <c r="O60" s="2"/>
      <c r="P60" s="25"/>
      <c r="Q60" s="31"/>
      <c r="R60" s="33"/>
    </row>
    <row r="61" spans="2:18" s="13" customFormat="1" ht="36" customHeight="1">
      <c r="B61" s="26"/>
      <c r="C61" s="28"/>
      <c r="D61" s="30"/>
      <c r="E61" s="2"/>
      <c r="F61" s="2"/>
      <c r="G61" s="26"/>
      <c r="H61" s="32"/>
      <c r="I61" s="34"/>
      <c r="K61" s="26"/>
      <c r="L61" s="28"/>
      <c r="M61" s="30"/>
      <c r="N61" s="2"/>
      <c r="O61" s="2"/>
      <c r="P61" s="26"/>
      <c r="Q61" s="32"/>
      <c r="R61" s="34"/>
    </row>
    <row r="62" spans="2:18" s="13" customFormat="1" ht="36" customHeight="1">
      <c r="B62" s="25">
        <v>26</v>
      </c>
      <c r="C62" s="27">
        <f>IFERROR(IF(C60&gt;1,C60+Plan!C14,""),"")</f>
        <v>44817</v>
      </c>
      <c r="D62" s="29"/>
      <c r="E62" s="2"/>
      <c r="F62" s="2"/>
      <c r="G62" s="25"/>
      <c r="H62" s="31"/>
      <c r="I62" s="33"/>
      <c r="J62" s="1"/>
      <c r="K62" s="25">
        <v>26</v>
      </c>
      <c r="L62" s="27">
        <f t="shared" ref="L62" si="24">IF(C62&gt;0,C62,"")</f>
        <v>44817</v>
      </c>
      <c r="M62" s="29"/>
      <c r="N62" s="2"/>
      <c r="O62" s="2"/>
      <c r="P62" s="25"/>
      <c r="Q62" s="31"/>
      <c r="R62" s="33"/>
    </row>
    <row r="63" spans="2:18" s="13" customFormat="1" ht="36" customHeight="1">
      <c r="B63" s="26"/>
      <c r="C63" s="28"/>
      <c r="D63" s="30"/>
      <c r="E63" s="2"/>
      <c r="F63" s="2"/>
      <c r="G63" s="26"/>
      <c r="H63" s="32"/>
      <c r="I63" s="34"/>
      <c r="K63" s="26"/>
      <c r="L63" s="28"/>
      <c r="M63" s="30"/>
      <c r="N63" s="2"/>
      <c r="O63" s="2"/>
      <c r="P63" s="26"/>
      <c r="Q63" s="32"/>
      <c r="R63" s="34"/>
    </row>
    <row r="64" spans="2:18" s="13" customFormat="1" ht="36" customHeight="1">
      <c r="B64" s="25">
        <v>27</v>
      </c>
      <c r="C64" s="27">
        <f>IFERROR(IF(C62&gt;1,C62+Plan!C14,""),"")</f>
        <v>44819</v>
      </c>
      <c r="D64" s="29"/>
      <c r="E64" s="2"/>
      <c r="F64" s="2"/>
      <c r="G64" s="25"/>
      <c r="H64" s="31"/>
      <c r="I64" s="33"/>
      <c r="J64" s="1"/>
      <c r="K64" s="25">
        <v>27</v>
      </c>
      <c r="L64" s="27">
        <f t="shared" ref="L64" si="25">IF(C64&gt;0,C64,"")</f>
        <v>44819</v>
      </c>
      <c r="M64" s="29"/>
      <c r="N64" s="2"/>
      <c r="O64" s="2"/>
      <c r="P64" s="25"/>
      <c r="Q64" s="31"/>
      <c r="R64" s="33"/>
    </row>
    <row r="65" spans="2:18" s="13" customFormat="1" ht="36" customHeight="1">
      <c r="B65" s="26"/>
      <c r="C65" s="28"/>
      <c r="D65" s="30"/>
      <c r="E65" s="2"/>
      <c r="F65" s="2"/>
      <c r="G65" s="26"/>
      <c r="H65" s="32"/>
      <c r="I65" s="34"/>
      <c r="K65" s="26"/>
      <c r="L65" s="28"/>
      <c r="M65" s="30"/>
      <c r="N65" s="2"/>
      <c r="O65" s="2"/>
      <c r="P65" s="26"/>
      <c r="Q65" s="32"/>
      <c r="R65" s="34"/>
    </row>
    <row r="66" spans="2:18" s="13" customFormat="1" ht="36" customHeight="1">
      <c r="B66" s="25">
        <v>28</v>
      </c>
      <c r="C66" s="27">
        <f>IFERROR(IF(C64&gt;1,C64+Plan!C14,""),"")</f>
        <v>44821</v>
      </c>
      <c r="D66" s="29"/>
      <c r="E66" s="2"/>
      <c r="F66" s="2"/>
      <c r="G66" s="25"/>
      <c r="H66" s="31"/>
      <c r="I66" s="33"/>
      <c r="J66" s="1"/>
      <c r="K66" s="25">
        <v>28</v>
      </c>
      <c r="L66" s="27">
        <f t="shared" ref="L66" si="26">IF(C66&gt;0,C66,"")</f>
        <v>44821</v>
      </c>
      <c r="M66" s="29"/>
      <c r="N66" s="2"/>
      <c r="O66" s="2"/>
      <c r="P66" s="25"/>
      <c r="Q66" s="31"/>
      <c r="R66" s="33"/>
    </row>
    <row r="67" spans="2:18" s="13" customFormat="1" ht="36" customHeight="1">
      <c r="B67" s="26"/>
      <c r="C67" s="28"/>
      <c r="D67" s="30"/>
      <c r="E67" s="2"/>
      <c r="F67" s="2"/>
      <c r="G67" s="26"/>
      <c r="H67" s="32"/>
      <c r="I67" s="34"/>
      <c r="K67" s="26"/>
      <c r="L67" s="28"/>
      <c r="M67" s="30"/>
      <c r="N67" s="2"/>
      <c r="O67" s="2"/>
      <c r="P67" s="26"/>
      <c r="Q67" s="32"/>
      <c r="R67" s="34"/>
    </row>
    <row r="68" spans="2:18" s="13" customFormat="1" ht="36" customHeight="1">
      <c r="B68" s="25">
        <v>29</v>
      </c>
      <c r="C68" s="27">
        <f>IFERROR(IF(C66&gt;1,C66+Plan!C14,""),"")</f>
        <v>44823</v>
      </c>
      <c r="D68" s="29"/>
      <c r="E68" s="2"/>
      <c r="F68" s="2"/>
      <c r="G68" s="25"/>
      <c r="H68" s="31"/>
      <c r="I68" s="33"/>
      <c r="J68" s="1"/>
      <c r="K68" s="25">
        <v>29</v>
      </c>
      <c r="L68" s="27">
        <f t="shared" ref="L68" si="27">IF(C68&gt;0,C68,"")</f>
        <v>44823</v>
      </c>
      <c r="M68" s="29"/>
      <c r="N68" s="2"/>
      <c r="O68" s="2"/>
      <c r="P68" s="25"/>
      <c r="Q68" s="31"/>
      <c r="R68" s="33"/>
    </row>
    <row r="69" spans="2:18" s="13" customFormat="1" ht="36" customHeight="1">
      <c r="B69" s="26"/>
      <c r="C69" s="28"/>
      <c r="D69" s="30"/>
      <c r="E69" s="2"/>
      <c r="F69" s="2"/>
      <c r="G69" s="26"/>
      <c r="H69" s="32"/>
      <c r="I69" s="34"/>
      <c r="K69" s="26"/>
      <c r="L69" s="28"/>
      <c r="M69" s="30"/>
      <c r="N69" s="2"/>
      <c r="O69" s="2"/>
      <c r="P69" s="26"/>
      <c r="Q69" s="32"/>
      <c r="R69" s="34"/>
    </row>
    <row r="70" spans="2:18" s="13" customFormat="1" ht="36" customHeight="1">
      <c r="B70" s="25">
        <v>30</v>
      </c>
      <c r="C70" s="27">
        <f>IFERROR(IF(C68&gt;1,C68+Plan!C14,""),"")</f>
        <v>44825</v>
      </c>
      <c r="D70" s="29"/>
      <c r="E70" s="2"/>
      <c r="F70" s="2"/>
      <c r="G70" s="25"/>
      <c r="H70" s="31"/>
      <c r="I70" s="33"/>
      <c r="J70" s="1"/>
      <c r="K70" s="25">
        <v>30</v>
      </c>
      <c r="L70" s="27">
        <f t="shared" ref="L70" si="28">IF(C70&gt;0,C70,"")</f>
        <v>44825</v>
      </c>
      <c r="M70" s="29"/>
      <c r="N70" s="2"/>
      <c r="O70" s="2"/>
      <c r="P70" s="25"/>
      <c r="Q70" s="31"/>
      <c r="R70" s="33"/>
    </row>
    <row r="71" spans="2:18" s="13" customFormat="1" ht="36" customHeight="1">
      <c r="B71" s="26"/>
      <c r="C71" s="28"/>
      <c r="D71" s="30"/>
      <c r="E71" s="2"/>
      <c r="F71" s="2"/>
      <c r="G71" s="26"/>
      <c r="H71" s="32"/>
      <c r="I71" s="34"/>
      <c r="K71" s="26"/>
      <c r="L71" s="28"/>
      <c r="M71" s="30"/>
      <c r="N71" s="2"/>
      <c r="O71" s="2"/>
      <c r="P71" s="26"/>
      <c r="Q71" s="32"/>
      <c r="R71" s="34"/>
    </row>
    <row r="72" spans="2:18">
      <c r="F72" s="18" t="s">
        <v>34</v>
      </c>
      <c r="G72" s="18"/>
      <c r="H72" s="19">
        <f>SUM(H12:H71)</f>
        <v>0</v>
      </c>
      <c r="O72" s="18" t="s">
        <v>34</v>
      </c>
      <c r="P72" s="18"/>
      <c r="Q72" s="19">
        <f>SUM(Q12:Q71)</f>
        <v>0</v>
      </c>
    </row>
  </sheetData>
  <mergeCells count="397">
    <mergeCell ref="G66:G67"/>
    <mergeCell ref="G68:G69"/>
    <mergeCell ref="G70:G7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B4:I4"/>
    <mergeCell ref="K4:R4"/>
    <mergeCell ref="B1:I1"/>
    <mergeCell ref="K1:R1"/>
    <mergeCell ref="B6:B7"/>
    <mergeCell ref="C6:C7"/>
    <mergeCell ref="D6:D7"/>
    <mergeCell ref="H6:H7"/>
    <mergeCell ref="I6:I7"/>
    <mergeCell ref="K6:K7"/>
    <mergeCell ref="R6:R7"/>
    <mergeCell ref="M6:M7"/>
    <mergeCell ref="G6:G7"/>
    <mergeCell ref="Q6:Q7"/>
    <mergeCell ref="B10:B11"/>
    <mergeCell ref="C10:C11"/>
    <mergeCell ref="D10:D11"/>
    <mergeCell ref="H10:H11"/>
    <mergeCell ref="I10:I11"/>
    <mergeCell ref="G10:G11"/>
    <mergeCell ref="G12:G13"/>
    <mergeCell ref="I8:I9"/>
    <mergeCell ref="H8:H9"/>
    <mergeCell ref="D8:D9"/>
    <mergeCell ref="C8:C9"/>
    <mergeCell ref="B8:B9"/>
    <mergeCell ref="G8:G9"/>
    <mergeCell ref="B14:B15"/>
    <mergeCell ref="C14:C15"/>
    <mergeCell ref="D14:D15"/>
    <mergeCell ref="H14:H15"/>
    <mergeCell ref="I14:I15"/>
    <mergeCell ref="G14:G15"/>
    <mergeCell ref="G16:G17"/>
    <mergeCell ref="B12:B13"/>
    <mergeCell ref="C12:C13"/>
    <mergeCell ref="D12:D13"/>
    <mergeCell ref="H12:H13"/>
    <mergeCell ref="I12:I13"/>
    <mergeCell ref="B18:B19"/>
    <mergeCell ref="C18:C19"/>
    <mergeCell ref="D18:D19"/>
    <mergeCell ref="H18:H19"/>
    <mergeCell ref="I18:I19"/>
    <mergeCell ref="G18:G19"/>
    <mergeCell ref="G20:G21"/>
    <mergeCell ref="B16:B17"/>
    <mergeCell ref="C16:C17"/>
    <mergeCell ref="D16:D17"/>
    <mergeCell ref="H16:H17"/>
    <mergeCell ref="I16:I17"/>
    <mergeCell ref="B22:B23"/>
    <mergeCell ref="C22:C23"/>
    <mergeCell ref="D22:D23"/>
    <mergeCell ref="H22:H23"/>
    <mergeCell ref="I22:I23"/>
    <mergeCell ref="G22:G23"/>
    <mergeCell ref="G24:G25"/>
    <mergeCell ref="B20:B21"/>
    <mergeCell ref="C20:C21"/>
    <mergeCell ref="D20:D21"/>
    <mergeCell ref="H20:H21"/>
    <mergeCell ref="I20:I21"/>
    <mergeCell ref="B26:B27"/>
    <mergeCell ref="C26:C27"/>
    <mergeCell ref="D26:D27"/>
    <mergeCell ref="H26:H27"/>
    <mergeCell ref="I26:I27"/>
    <mergeCell ref="G26:G27"/>
    <mergeCell ref="G28:G29"/>
    <mergeCell ref="B24:B25"/>
    <mergeCell ref="C24:C25"/>
    <mergeCell ref="D24:D25"/>
    <mergeCell ref="H24:H25"/>
    <mergeCell ref="I24:I25"/>
    <mergeCell ref="B30:B31"/>
    <mergeCell ref="C30:C31"/>
    <mergeCell ref="D30:D31"/>
    <mergeCell ref="H30:H31"/>
    <mergeCell ref="I30:I31"/>
    <mergeCell ref="G30:G31"/>
    <mergeCell ref="G32:G33"/>
    <mergeCell ref="B28:B29"/>
    <mergeCell ref="C28:C29"/>
    <mergeCell ref="D28:D29"/>
    <mergeCell ref="H28:H29"/>
    <mergeCell ref="I28:I29"/>
    <mergeCell ref="B34:B35"/>
    <mergeCell ref="C34:C35"/>
    <mergeCell ref="D34:D35"/>
    <mergeCell ref="H34:H35"/>
    <mergeCell ref="I34:I35"/>
    <mergeCell ref="G34:G35"/>
    <mergeCell ref="G36:G37"/>
    <mergeCell ref="B32:B33"/>
    <mergeCell ref="C32:C33"/>
    <mergeCell ref="D32:D33"/>
    <mergeCell ref="H32:H33"/>
    <mergeCell ref="I32:I33"/>
    <mergeCell ref="B38:B39"/>
    <mergeCell ref="C38:C39"/>
    <mergeCell ref="D38:D39"/>
    <mergeCell ref="H38:H39"/>
    <mergeCell ref="I38:I39"/>
    <mergeCell ref="G38:G39"/>
    <mergeCell ref="G40:G41"/>
    <mergeCell ref="B36:B37"/>
    <mergeCell ref="C36:C37"/>
    <mergeCell ref="D36:D37"/>
    <mergeCell ref="H36:H37"/>
    <mergeCell ref="I36:I37"/>
    <mergeCell ref="B42:B43"/>
    <mergeCell ref="C42:C43"/>
    <mergeCell ref="D42:D43"/>
    <mergeCell ref="H42:H43"/>
    <mergeCell ref="I42:I43"/>
    <mergeCell ref="G42:G43"/>
    <mergeCell ref="G44:G45"/>
    <mergeCell ref="B40:B41"/>
    <mergeCell ref="C40:C41"/>
    <mergeCell ref="D40:D41"/>
    <mergeCell ref="H40:H41"/>
    <mergeCell ref="I40:I41"/>
    <mergeCell ref="B46:B47"/>
    <mergeCell ref="C46:C47"/>
    <mergeCell ref="D46:D47"/>
    <mergeCell ref="H46:H47"/>
    <mergeCell ref="I46:I47"/>
    <mergeCell ref="G46:G47"/>
    <mergeCell ref="G48:G49"/>
    <mergeCell ref="B44:B45"/>
    <mergeCell ref="C44:C45"/>
    <mergeCell ref="D44:D45"/>
    <mergeCell ref="H44:H45"/>
    <mergeCell ref="I44:I45"/>
    <mergeCell ref="B50:B51"/>
    <mergeCell ref="C50:C51"/>
    <mergeCell ref="D50:D51"/>
    <mergeCell ref="H50:H51"/>
    <mergeCell ref="I50:I51"/>
    <mergeCell ref="G50:G51"/>
    <mergeCell ref="G52:G53"/>
    <mergeCell ref="B48:B49"/>
    <mergeCell ref="C48:C49"/>
    <mergeCell ref="D48:D49"/>
    <mergeCell ref="H48:H49"/>
    <mergeCell ref="I48:I49"/>
    <mergeCell ref="B54:B55"/>
    <mergeCell ref="C54:C55"/>
    <mergeCell ref="D54:D55"/>
    <mergeCell ref="H54:H55"/>
    <mergeCell ref="I54:I55"/>
    <mergeCell ref="G54:G55"/>
    <mergeCell ref="G56:G57"/>
    <mergeCell ref="B52:B53"/>
    <mergeCell ref="C52:C53"/>
    <mergeCell ref="D52:D53"/>
    <mergeCell ref="H52:H53"/>
    <mergeCell ref="I52:I53"/>
    <mergeCell ref="B58:B59"/>
    <mergeCell ref="C58:C59"/>
    <mergeCell ref="D58:D59"/>
    <mergeCell ref="H58:H59"/>
    <mergeCell ref="I58:I59"/>
    <mergeCell ref="G58:G59"/>
    <mergeCell ref="G60:G61"/>
    <mergeCell ref="B56:B57"/>
    <mergeCell ref="C56:C57"/>
    <mergeCell ref="D56:D57"/>
    <mergeCell ref="H56:H57"/>
    <mergeCell ref="I56:I57"/>
    <mergeCell ref="I64:I65"/>
    <mergeCell ref="B62:B63"/>
    <mergeCell ref="C62:C63"/>
    <mergeCell ref="D62:D63"/>
    <mergeCell ref="H62:H63"/>
    <mergeCell ref="I62:I63"/>
    <mergeCell ref="G62:G63"/>
    <mergeCell ref="G64:G65"/>
    <mergeCell ref="B60:B61"/>
    <mergeCell ref="C60:C61"/>
    <mergeCell ref="D60:D61"/>
    <mergeCell ref="H60:H61"/>
    <mergeCell ref="I60:I61"/>
    <mergeCell ref="L6:L7"/>
    <mergeCell ref="L8:L9"/>
    <mergeCell ref="L10:L11"/>
    <mergeCell ref="B70:B71"/>
    <mergeCell ref="C70:C71"/>
    <mergeCell ref="D70:D71"/>
    <mergeCell ref="H70:H71"/>
    <mergeCell ref="I70:I71"/>
    <mergeCell ref="B68:B69"/>
    <mergeCell ref="C68:C69"/>
    <mergeCell ref="D68:D69"/>
    <mergeCell ref="H68:H69"/>
    <mergeCell ref="I68:I69"/>
    <mergeCell ref="B66:B67"/>
    <mergeCell ref="C66:C67"/>
    <mergeCell ref="D66:D67"/>
    <mergeCell ref="H66:H67"/>
    <mergeCell ref="I66:I67"/>
    <mergeCell ref="B64:B65"/>
    <mergeCell ref="K14:K15"/>
    <mergeCell ref="L14:L15"/>
    <mergeCell ref="C64:C65"/>
    <mergeCell ref="D64:D65"/>
    <mergeCell ref="H64:H65"/>
    <mergeCell ref="M14:M15"/>
    <mergeCell ref="Q14:Q15"/>
    <mergeCell ref="R14:R15"/>
    <mergeCell ref="R8:R9"/>
    <mergeCell ref="R10:R11"/>
    <mergeCell ref="K12:K13"/>
    <mergeCell ref="L12:L13"/>
    <mergeCell ref="M12:M13"/>
    <mergeCell ref="Q12:Q13"/>
    <mergeCell ref="R12:R13"/>
    <mergeCell ref="M8:M9"/>
    <mergeCell ref="M10:M11"/>
    <mergeCell ref="Q10:Q11"/>
    <mergeCell ref="K8:K9"/>
    <mergeCell ref="K10:K11"/>
    <mergeCell ref="Q8:Q9"/>
    <mergeCell ref="K18:K19"/>
    <mergeCell ref="L18:L19"/>
    <mergeCell ref="M18:M19"/>
    <mergeCell ref="Q18:Q19"/>
    <mergeCell ref="R18:R19"/>
    <mergeCell ref="K16:K17"/>
    <mergeCell ref="L16:L17"/>
    <mergeCell ref="M16:M17"/>
    <mergeCell ref="Q16:Q17"/>
    <mergeCell ref="R16:R17"/>
    <mergeCell ref="K22:K23"/>
    <mergeCell ref="L22:L23"/>
    <mergeCell ref="M22:M23"/>
    <mergeCell ref="Q22:Q23"/>
    <mergeCell ref="R22:R23"/>
    <mergeCell ref="K20:K21"/>
    <mergeCell ref="L20:L21"/>
    <mergeCell ref="M20:M21"/>
    <mergeCell ref="Q20:Q21"/>
    <mergeCell ref="R20:R21"/>
    <mergeCell ref="K26:K27"/>
    <mergeCell ref="L26:L27"/>
    <mergeCell ref="M26:M27"/>
    <mergeCell ref="Q26:Q27"/>
    <mergeCell ref="R26:R27"/>
    <mergeCell ref="K24:K25"/>
    <mergeCell ref="L24:L25"/>
    <mergeCell ref="M24:M25"/>
    <mergeCell ref="Q24:Q25"/>
    <mergeCell ref="R24:R25"/>
    <mergeCell ref="K30:K31"/>
    <mergeCell ref="L30:L31"/>
    <mergeCell ref="M30:M31"/>
    <mergeCell ref="Q30:Q31"/>
    <mergeCell ref="R30:R31"/>
    <mergeCell ref="K28:K29"/>
    <mergeCell ref="L28:L29"/>
    <mergeCell ref="M28:M29"/>
    <mergeCell ref="Q28:Q29"/>
    <mergeCell ref="R28:R29"/>
    <mergeCell ref="K34:K35"/>
    <mergeCell ref="L34:L35"/>
    <mergeCell ref="M34:M35"/>
    <mergeCell ref="Q34:Q35"/>
    <mergeCell ref="R34:R35"/>
    <mergeCell ref="K32:K33"/>
    <mergeCell ref="L32:L33"/>
    <mergeCell ref="M32:M33"/>
    <mergeCell ref="Q32:Q33"/>
    <mergeCell ref="R32:R33"/>
    <mergeCell ref="K38:K39"/>
    <mergeCell ref="L38:L39"/>
    <mergeCell ref="M38:M39"/>
    <mergeCell ref="Q38:Q39"/>
    <mergeCell ref="R38:R39"/>
    <mergeCell ref="K36:K37"/>
    <mergeCell ref="L36:L37"/>
    <mergeCell ref="M36:M37"/>
    <mergeCell ref="Q36:Q37"/>
    <mergeCell ref="R36:R37"/>
    <mergeCell ref="K42:K43"/>
    <mergeCell ref="L42:L43"/>
    <mergeCell ref="M42:M43"/>
    <mergeCell ref="Q42:Q43"/>
    <mergeCell ref="R42:R43"/>
    <mergeCell ref="K40:K41"/>
    <mergeCell ref="L40:L41"/>
    <mergeCell ref="M40:M41"/>
    <mergeCell ref="Q40:Q41"/>
    <mergeCell ref="R40:R41"/>
    <mergeCell ref="K46:K47"/>
    <mergeCell ref="L46:L47"/>
    <mergeCell ref="M46:M47"/>
    <mergeCell ref="Q46:Q47"/>
    <mergeCell ref="R46:R47"/>
    <mergeCell ref="K44:K45"/>
    <mergeCell ref="L44:L45"/>
    <mergeCell ref="M44:M45"/>
    <mergeCell ref="Q44:Q45"/>
    <mergeCell ref="R44:R45"/>
    <mergeCell ref="K50:K51"/>
    <mergeCell ref="L50:L51"/>
    <mergeCell ref="M50:M51"/>
    <mergeCell ref="Q50:Q51"/>
    <mergeCell ref="R50:R51"/>
    <mergeCell ref="K48:K49"/>
    <mergeCell ref="L48:L49"/>
    <mergeCell ref="M48:M49"/>
    <mergeCell ref="Q48:Q49"/>
    <mergeCell ref="R48:R49"/>
    <mergeCell ref="K54:K55"/>
    <mergeCell ref="L54:L55"/>
    <mergeCell ref="M54:M55"/>
    <mergeCell ref="Q54:Q55"/>
    <mergeCell ref="R54:R55"/>
    <mergeCell ref="K52:K53"/>
    <mergeCell ref="L52:L53"/>
    <mergeCell ref="M52:M53"/>
    <mergeCell ref="Q52:Q53"/>
    <mergeCell ref="R52:R53"/>
    <mergeCell ref="P54:P55"/>
    <mergeCell ref="K58:K59"/>
    <mergeCell ref="L58:L59"/>
    <mergeCell ref="M58:M59"/>
    <mergeCell ref="Q58:Q59"/>
    <mergeCell ref="R58:R59"/>
    <mergeCell ref="K56:K57"/>
    <mergeCell ref="L56:L57"/>
    <mergeCell ref="M56:M57"/>
    <mergeCell ref="Q56:Q57"/>
    <mergeCell ref="R56:R57"/>
    <mergeCell ref="P56:P57"/>
    <mergeCell ref="P58:P59"/>
    <mergeCell ref="K62:K63"/>
    <mergeCell ref="L62:L63"/>
    <mergeCell ref="M62:M63"/>
    <mergeCell ref="Q62:Q63"/>
    <mergeCell ref="R62:R63"/>
    <mergeCell ref="K60:K61"/>
    <mergeCell ref="L60:L61"/>
    <mergeCell ref="M60:M61"/>
    <mergeCell ref="Q60:Q61"/>
    <mergeCell ref="R60:R61"/>
    <mergeCell ref="P60:P61"/>
    <mergeCell ref="P62:P63"/>
    <mergeCell ref="K66:K67"/>
    <mergeCell ref="L66:L67"/>
    <mergeCell ref="M66:M67"/>
    <mergeCell ref="Q66:Q67"/>
    <mergeCell ref="R66:R67"/>
    <mergeCell ref="K64:K65"/>
    <mergeCell ref="L64:L65"/>
    <mergeCell ref="M64:M65"/>
    <mergeCell ref="Q64:Q65"/>
    <mergeCell ref="R64:R65"/>
    <mergeCell ref="P64:P65"/>
    <mergeCell ref="P66:P67"/>
    <mergeCell ref="K70:K71"/>
    <mergeCell ref="L70:L71"/>
    <mergeCell ref="M70:M71"/>
    <mergeCell ref="Q70:Q71"/>
    <mergeCell ref="R70:R71"/>
    <mergeCell ref="K68:K69"/>
    <mergeCell ref="L68:L69"/>
    <mergeCell ref="M68:M69"/>
    <mergeCell ref="Q68:Q69"/>
    <mergeCell ref="R68:R69"/>
    <mergeCell ref="P68:P69"/>
    <mergeCell ref="P70:P71"/>
  </mergeCells>
  <pageMargins left="0.7" right="0.7" top="0.75" bottom="0.75" header="0.3" footer="0.3"/>
  <pageSetup paperSize="9" scale="64" fitToHeight="0" orientation="landscape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Plan</vt:lpstr>
      <vt:lpstr>Wyzwanie</vt:lpstr>
      <vt:lpstr>Wyzwanie!Obszar_wydruku</vt:lpstr>
      <vt:lpstr>Wyzwanie!Tytuły_wydruku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</dc:creator>
  <cp:lastModifiedBy>Kinga Adamska</cp:lastModifiedBy>
  <cp:lastPrinted>2022-07-10T14:15:57Z</cp:lastPrinted>
  <dcterms:created xsi:type="dcterms:W3CDTF">2020-04-07T19:54:40Z</dcterms:created>
  <dcterms:modified xsi:type="dcterms:W3CDTF">2022-07-10T14:51:31Z</dcterms:modified>
</cp:coreProperties>
</file>